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D:\Dokumenty\Práce\Návštěvnost\návštěvnost 2022\"/>
    </mc:Choice>
  </mc:AlternateContent>
  <xr:revisionPtr revIDLastSave="0" documentId="13_ncr:1_{BB26A5C2-8BAA-4C34-A16A-C81284BE8F58}" xr6:coauthVersionLast="36" xr6:coauthVersionMax="36" xr10:uidLastSave="{00000000-0000-0000-0000-000000000000}"/>
  <bookViews>
    <workbookView xWindow="0" yWindow="0" windowWidth="23040" windowHeight="8364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H24" i="4" l="1"/>
  <c r="AH25" i="4"/>
  <c r="AH27" i="4"/>
  <c r="AH23" i="4"/>
  <c r="AH3" i="4"/>
  <c r="AH4" i="4"/>
  <c r="AH5" i="4"/>
  <c r="AD2" i="4"/>
  <c r="AF27" i="4"/>
  <c r="N26" i="4" l="1"/>
  <c r="N25" i="4"/>
  <c r="N24" i="4"/>
  <c r="N23" i="4"/>
  <c r="N18" i="4"/>
  <c r="N17" i="4"/>
  <c r="N16" i="4"/>
  <c r="M16" i="4"/>
  <c r="N15" i="4"/>
  <c r="N14" i="4"/>
  <c r="N13" i="4"/>
  <c r="N12" i="4"/>
  <c r="N5" i="4"/>
  <c r="N4" i="4"/>
  <c r="N3" i="4"/>
  <c r="N78" i="3"/>
  <c r="N77" i="3"/>
  <c r="N76" i="3"/>
  <c r="D60" i="3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N81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127" i="2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AF16" i="4" l="1"/>
  <c r="AH16" i="4" s="1"/>
  <c r="N11" i="4"/>
  <c r="N19" i="4" s="1"/>
  <c r="N28" i="4"/>
  <c r="N132" i="2"/>
  <c r="O80" i="1"/>
  <c r="O79" i="1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O78" i="1" s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O81" i="1" l="1"/>
  <c r="P71" i="1"/>
  <c r="O77" i="1"/>
  <c r="N2" i="4"/>
  <c r="N7" i="4" s="1"/>
  <c r="N32" i="4" s="1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O3" i="3"/>
  <c r="M76" i="3" s="1"/>
  <c r="O108" i="2"/>
  <c r="O93" i="2"/>
  <c r="M130" i="2" s="1"/>
  <c r="O78" i="2"/>
  <c r="M129" i="2" s="1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P18" i="1"/>
  <c r="N78" i="1" s="1"/>
  <c r="P3" i="1"/>
  <c r="M2" i="4" s="1"/>
  <c r="AF2" i="4" s="1"/>
  <c r="AH2" i="4" s="1"/>
  <c r="O82" i="1" l="1"/>
  <c r="M18" i="4"/>
  <c r="AF18" i="4" s="1"/>
  <c r="AH18" i="4" s="1"/>
  <c r="M124" i="2"/>
  <c r="N80" i="1"/>
  <c r="M25" i="4"/>
  <c r="AF25" i="4" s="1"/>
  <c r="M17" i="4"/>
  <c r="AF17" i="4" s="1"/>
  <c r="AH17" i="4" s="1"/>
  <c r="M128" i="2"/>
  <c r="M6" i="4"/>
  <c r="AF6" i="4" s="1"/>
  <c r="AH6" i="4" s="1"/>
  <c r="M5" i="4"/>
  <c r="AF5" i="4" s="1"/>
  <c r="M3" i="4"/>
  <c r="AF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0" i="3" s="1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F78" i="3"/>
  <c r="B24" i="4"/>
  <c r="H78" i="3"/>
  <c r="I16" i="4"/>
  <c r="P16" i="4" l="1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E81" i="3" s="1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28" i="4" l="1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<sst xmlns="http://schemas.openxmlformats.org/spreadsheetml/2006/main" count="171" uniqueCount="49">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</sst>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"/>
  <sheetViews>
    <sheetView topLeftCell="A85" zoomScale="110" zoomScaleNormal="110" workbookViewId="0">
      <selection activeCell="O82" sqref="O8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2"/>
      <c r="P2" s="131">
        <f>SUM(D2:O2)</f>
        <v>0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16.818181818181817</v>
      </c>
      <c r="E14" s="26">
        <f>AVERAGE(E2:E13)</f>
        <v>18.545454545454547</v>
      </c>
      <c r="F14" s="26">
        <f t="shared" ref="F14:O14" si="1">AVERAGE(F2:F13)</f>
        <v>898.4545454545455</v>
      </c>
      <c r="G14" s="26">
        <f t="shared" si="1"/>
        <v>2315.5454545454545</v>
      </c>
      <c r="H14" s="26">
        <f t="shared" si="1"/>
        <v>2405.818181818182</v>
      </c>
      <c r="I14" s="26">
        <f t="shared" si="1"/>
        <v>2585.4545454545455</v>
      </c>
      <c r="J14" s="26">
        <f t="shared" si="1"/>
        <v>7813.363636363636</v>
      </c>
      <c r="K14" s="26">
        <f t="shared" si="1"/>
        <v>7680.090909090909</v>
      </c>
      <c r="L14" s="26">
        <f t="shared" si="1"/>
        <v>2607.181818181818</v>
      </c>
      <c r="M14" s="26">
        <f t="shared" si="1"/>
        <v>977.27272727272725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30129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0"/>
      <c r="P17" s="131">
        <f>SUM(D17:O17)</f>
        <v>0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8</v>
      </c>
      <c r="E29" s="26">
        <f t="shared" ref="E29:O29" si="3">AVERAGE(E17:E28)</f>
        <v>30.636363636363637</v>
      </c>
      <c r="F29" s="26">
        <f t="shared" si="3"/>
        <v>913.63636363636363</v>
      </c>
      <c r="G29" s="26">
        <f t="shared" si="3"/>
        <v>4337.454545454545</v>
      </c>
      <c r="H29" s="26">
        <f t="shared" si="3"/>
        <v>7201.363636363636</v>
      </c>
      <c r="I29" s="26">
        <f t="shared" si="3"/>
        <v>8581.818181818182</v>
      </c>
      <c r="J29" s="26">
        <f t="shared" si="3"/>
        <v>16994.81818181818</v>
      </c>
      <c r="K29" s="26">
        <f t="shared" si="3"/>
        <v>16299.272727272728</v>
      </c>
      <c r="L29" s="26">
        <f t="shared" si="3"/>
        <v>9449.545454545454</v>
      </c>
      <c r="M29" s="26">
        <f t="shared" si="3"/>
        <v>5001.363636363636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63901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30"/>
      <c r="P31" s="131">
        <f>SUM(D31:O31)</f>
        <v>0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15</v>
      </c>
      <c r="E43" s="26">
        <f t="shared" ref="E43:O43" si="5">AVERAGE(E31:E42)</f>
        <v>1.8181818181818181</v>
      </c>
      <c r="F43" s="26">
        <f t="shared" si="5"/>
        <v>178.81818181818181</v>
      </c>
      <c r="G43" s="26">
        <f t="shared" si="5"/>
        <v>1193.7272727272727</v>
      </c>
      <c r="H43" s="26">
        <f t="shared" si="5"/>
        <v>3102.909090909091</v>
      </c>
      <c r="I43" s="26">
        <f t="shared" si="5"/>
        <v>3750.090909090909</v>
      </c>
      <c r="J43" s="26">
        <f t="shared" si="5"/>
        <v>11232.454545454546</v>
      </c>
      <c r="K43" s="26">
        <f t="shared" si="5"/>
        <v>11061.454545454546</v>
      </c>
      <c r="L43" s="26">
        <f t="shared" si="5"/>
        <v>3950.4545454545455</v>
      </c>
      <c r="M43" s="26">
        <f t="shared" si="5"/>
        <v>1433.1818181818182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33492.666666666664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30"/>
      <c r="P45" s="131">
        <f>SUM(D45:O45)</f>
        <v>0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246</v>
      </c>
      <c r="G57" s="26">
        <f t="shared" si="7"/>
        <v>2004.7272727272727</v>
      </c>
      <c r="H57" s="26">
        <f t="shared" si="7"/>
        <v>3926.909090909091</v>
      </c>
      <c r="I57" s="26">
        <f t="shared" si="7"/>
        <v>4872.818181818182</v>
      </c>
      <c r="J57" s="26">
        <f t="shared" si="7"/>
        <v>14867</v>
      </c>
      <c r="K57" s="26">
        <f t="shared" si="7"/>
        <v>14293.727272727272</v>
      </c>
      <c r="L57" s="26">
        <f t="shared" si="7"/>
        <v>5042</v>
      </c>
      <c r="M57" s="26">
        <f t="shared" si="7"/>
        <v>2094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43469.666666666664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30"/>
      <c r="P59" s="131">
        <f>SUM(D59:O59)</f>
        <v>0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0.36363636363636365</v>
      </c>
      <c r="E71" s="26">
        <f t="shared" ref="E71:O71" si="9">AVERAGE(E59:E70)</f>
        <v>2.1818181818181817</v>
      </c>
      <c r="F71" s="26">
        <f t="shared" si="9"/>
        <v>365.45454545454544</v>
      </c>
      <c r="G71" s="26">
        <f t="shared" si="9"/>
        <v>2392.818181818182</v>
      </c>
      <c r="H71" s="26">
        <f t="shared" si="9"/>
        <v>5547.545454545455</v>
      </c>
      <c r="I71" s="26">
        <f t="shared" si="9"/>
        <v>10586.181818181818</v>
      </c>
      <c r="J71" s="26">
        <f t="shared" si="9"/>
        <v>17852.81818181818</v>
      </c>
      <c r="K71" s="26">
        <f t="shared" si="9"/>
        <v>18146.909090909092</v>
      </c>
      <c r="L71" s="26">
        <f t="shared" si="9"/>
        <v>4529.909090909091</v>
      </c>
      <c r="M71" s="26">
        <f t="shared" si="9"/>
        <v>1936.8181818181818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60892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0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0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0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0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0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0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topLeftCell="A43" workbookViewId="0">
      <selection activeCell="S97" sqref="S97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2"/>
      <c r="O2" s="134">
        <f>SUM(C2:N2)</f>
        <v>0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228.91666666666666</v>
      </c>
      <c r="F15" s="69">
        <f t="shared" si="1"/>
        <v>2769.1666666666665</v>
      </c>
      <c r="G15" s="69">
        <f t="shared" si="1"/>
        <v>6495</v>
      </c>
      <c r="H15" s="69">
        <f t="shared" si="1"/>
        <v>7635.583333333333</v>
      </c>
      <c r="I15" s="69">
        <f t="shared" si="1"/>
        <v>18518</v>
      </c>
      <c r="J15" s="69">
        <f t="shared" si="1"/>
        <v>16686.916666666668</v>
      </c>
      <c r="K15" s="69">
        <f t="shared" si="1"/>
        <v>5898.583333333333</v>
      </c>
      <c r="L15" s="69">
        <f t="shared" si="1"/>
        <v>2589.25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56173.307692307695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131">
        <f>SUM(C17:N17)</f>
        <v>0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32.583333333333336</v>
      </c>
      <c r="E30" s="26">
        <f t="shared" si="3"/>
        <v>166.66666666666666</v>
      </c>
      <c r="F30" s="26">
        <f t="shared" si="3"/>
        <v>2390.5</v>
      </c>
      <c r="G30" s="26">
        <f t="shared" si="3"/>
        <v>4820.75</v>
      </c>
      <c r="H30" s="26">
        <f t="shared" si="3"/>
        <v>4857.666666666667</v>
      </c>
      <c r="I30" s="26">
        <f t="shared" si="3"/>
        <v>10471.333333333334</v>
      </c>
      <c r="J30" s="26">
        <f t="shared" si="3"/>
        <v>11157.25</v>
      </c>
      <c r="K30" s="26">
        <f t="shared" si="3"/>
        <v>5022.666666666667</v>
      </c>
      <c r="L30" s="26">
        <f t="shared" si="3"/>
        <v>3381.5833333333335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39185.230769230766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  <c r="O32" s="131">
        <f>SUM(C32:N32)</f>
        <v>0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7.333333333333333</v>
      </c>
      <c r="D45" s="26">
        <f t="shared" ref="D45:N45" si="5">AVERAGE(D32:D44)</f>
        <v>3.5833333333333335</v>
      </c>
      <c r="E45" s="26">
        <f t="shared" si="5"/>
        <v>103.16666666666667</v>
      </c>
      <c r="F45" s="26">
        <f t="shared" si="5"/>
        <v>986.25</v>
      </c>
      <c r="G45" s="26">
        <f t="shared" si="5"/>
        <v>1575.5</v>
      </c>
      <c r="H45" s="26">
        <f t="shared" si="5"/>
        <v>2136.0833333333335</v>
      </c>
      <c r="I45" s="26">
        <f t="shared" si="5"/>
        <v>4955.083333333333</v>
      </c>
      <c r="J45" s="26">
        <f t="shared" si="5"/>
        <v>4916.833333333333</v>
      </c>
      <c r="K45" s="26">
        <f t="shared" si="5"/>
        <v>1602.8333333333333</v>
      </c>
      <c r="L45" s="26">
        <f t="shared" si="5"/>
        <v>909.25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16418.615384615383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  <c r="O47" s="131">
        <f>SUM(C47:N47)</f>
        <v>0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45.916666666666664</v>
      </c>
      <c r="D60" s="26">
        <f t="shared" ref="D60:N60" si="7">AVERAGE(D47:D59)</f>
        <v>4.916666666666667</v>
      </c>
      <c r="E60" s="26">
        <f t="shared" si="7"/>
        <v>222.5</v>
      </c>
      <c r="F60" s="26">
        <f t="shared" si="7"/>
        <v>1185.3333333333333</v>
      </c>
      <c r="G60" s="26">
        <f t="shared" si="7"/>
        <v>2302.25</v>
      </c>
      <c r="H60" s="26">
        <f t="shared" si="7"/>
        <v>2869.5</v>
      </c>
      <c r="I60" s="26">
        <f t="shared" si="7"/>
        <v>6666.75</v>
      </c>
      <c r="J60" s="26">
        <f t="shared" si="7"/>
        <v>6571.666666666667</v>
      </c>
      <c r="K60" s="26">
        <f t="shared" si="7"/>
        <v>2553</v>
      </c>
      <c r="L60" s="26">
        <f t="shared" si="7"/>
        <v>1171.3333333333333</v>
      </c>
      <c r="M60" s="26">
        <f t="shared" si="7"/>
        <v>24.5</v>
      </c>
      <c r="N60" s="26">
        <f t="shared" si="7"/>
        <v>348.91666666666669</v>
      </c>
      <c r="O60" s="70">
        <f>AVERAGE(O47:O59)</f>
        <v>22123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30"/>
      <c r="O62" s="131">
        <f>SUM(C62:N62)</f>
        <v>0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0.41666666666666669</v>
      </c>
      <c r="E75" s="26">
        <f t="shared" si="9"/>
        <v>195.66666666666666</v>
      </c>
      <c r="F75" s="26">
        <f t="shared" si="9"/>
        <v>1700.25</v>
      </c>
      <c r="G75" s="26">
        <f t="shared" si="9"/>
        <v>3376.4166666666665</v>
      </c>
      <c r="H75" s="26">
        <f t="shared" si="9"/>
        <v>3987.4166666666665</v>
      </c>
      <c r="I75" s="26">
        <f t="shared" si="9"/>
        <v>8195.8333333333339</v>
      </c>
      <c r="J75" s="26">
        <f t="shared" si="9"/>
        <v>8057</v>
      </c>
      <c r="K75" s="26">
        <f t="shared" si="9"/>
        <v>3331</v>
      </c>
      <c r="L75" s="26">
        <f t="shared" si="9"/>
        <v>1452.25</v>
      </c>
      <c r="M75" s="26">
        <f t="shared" si="9"/>
        <v>45</v>
      </c>
      <c r="N75" s="26">
        <f t="shared" si="9"/>
        <v>168.25</v>
      </c>
      <c r="O75" s="70">
        <f>AVERAGE(O62:O74)</f>
        <v>28162.615384615383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7"/>
      <c r="O77" s="138">
        <f>SUM(C77:N77)</f>
        <v>0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2378</v>
      </c>
      <c r="D90" s="26">
        <f t="shared" ref="D90:N90" si="11">AVERAGE(D77:D89)</f>
        <v>2083.9166666666665</v>
      </c>
      <c r="E90" s="26">
        <f t="shared" si="11"/>
        <v>5772.5</v>
      </c>
      <c r="F90" s="26">
        <f t="shared" si="11"/>
        <v>9419.4166666666661</v>
      </c>
      <c r="G90" s="26">
        <f t="shared" si="11"/>
        <v>11351.916666666666</v>
      </c>
      <c r="H90" s="26">
        <f t="shared" si="11"/>
        <v>8998.0909090909099</v>
      </c>
      <c r="I90" s="26">
        <f t="shared" si="11"/>
        <v>19537.916666666668</v>
      </c>
      <c r="J90" s="26">
        <f t="shared" si="11"/>
        <v>20299.333333333332</v>
      </c>
      <c r="K90" s="26">
        <f t="shared" si="11"/>
        <v>7853.25</v>
      </c>
      <c r="L90" s="26">
        <f t="shared" si="11"/>
        <v>5983.416666666667</v>
      </c>
      <c r="M90" s="26">
        <f t="shared" si="11"/>
        <v>5574.333333333333</v>
      </c>
      <c r="N90" s="26">
        <f t="shared" si="11"/>
        <v>6275.25</v>
      </c>
      <c r="O90" s="70">
        <f>AVERAGE(O77:O89)</f>
        <v>96717.692307692312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30"/>
      <c r="O92" s="131">
        <f>SUM(C92:N92)</f>
        <v>0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452.58333333333331</v>
      </c>
      <c r="F105" s="27">
        <f t="shared" si="13"/>
        <v>4217</v>
      </c>
      <c r="G105" s="27">
        <f t="shared" si="13"/>
        <v>10419.5</v>
      </c>
      <c r="H105" s="27">
        <f t="shared" si="13"/>
        <v>11658.833333333334</v>
      </c>
      <c r="I105" s="27">
        <f t="shared" si="13"/>
        <v>31362.166666666668</v>
      </c>
      <c r="J105" s="27">
        <f t="shared" si="13"/>
        <v>31251.166666666668</v>
      </c>
      <c r="K105" s="27">
        <f t="shared" si="13"/>
        <v>9256.8333333333339</v>
      </c>
      <c r="L105" s="27">
        <f t="shared" si="13"/>
        <v>4291.083333333333</v>
      </c>
      <c r="M105" s="27">
        <f t="shared" si="13"/>
        <v>32.25</v>
      </c>
      <c r="N105" s="27">
        <f t="shared" si="13"/>
        <v>0</v>
      </c>
      <c r="O105" s="70">
        <f>AVERAGE(O92:O104)</f>
        <v>95022.846153846156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30"/>
      <c r="O107" s="131">
        <f>SUM(C107:N107)</f>
        <v>0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0</v>
      </c>
      <c r="D120" s="26">
        <f t="shared" ref="D120:N120" si="15">AVERAGE(D107:D119)</f>
        <v>8.75</v>
      </c>
      <c r="E120" s="26">
        <f t="shared" si="15"/>
        <v>168.5</v>
      </c>
      <c r="F120" s="26">
        <f t="shared" si="15"/>
        <v>1186.25</v>
      </c>
      <c r="G120" s="26">
        <f t="shared" si="15"/>
        <v>2463.6666666666665</v>
      </c>
      <c r="H120" s="26">
        <f t="shared" si="15"/>
        <v>2924.9166666666665</v>
      </c>
      <c r="I120" s="26">
        <f t="shared" si="15"/>
        <v>7226.75</v>
      </c>
      <c r="J120" s="26">
        <f t="shared" si="15"/>
        <v>7046.75</v>
      </c>
      <c r="K120" s="26">
        <f t="shared" si="15"/>
        <v>2781.75</v>
      </c>
      <c r="L120" s="26">
        <f t="shared" si="15"/>
        <v>1119</v>
      </c>
      <c r="M120" s="26">
        <f t="shared" si="15"/>
        <v>296</v>
      </c>
      <c r="N120" s="26">
        <f t="shared" si="15"/>
        <v>523.33333333333337</v>
      </c>
      <c r="O120" s="70">
        <f>AVERAGE(O107:O119)</f>
        <v>23765.23076923077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0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0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0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0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0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0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0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0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0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3"/>
  <sheetViews>
    <sheetView tabSelected="1" workbookViewId="0">
      <selection activeCell="O75" sqref="O75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131">
        <f>SUM(C2:N2)</f>
        <v>0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189.25</v>
      </c>
      <c r="D15" s="26">
        <f t="shared" ref="D15:N15" si="1">AVERAGE(D2:D14)</f>
        <v>0</v>
      </c>
      <c r="E15" s="26">
        <f t="shared" si="1"/>
        <v>263.66666666666669</v>
      </c>
      <c r="F15" s="26">
        <f t="shared" si="1"/>
        <v>1889.4166666666667</v>
      </c>
      <c r="G15" s="26">
        <f t="shared" si="1"/>
        <v>4397.25</v>
      </c>
      <c r="H15" s="26">
        <f t="shared" si="1"/>
        <v>3753.5833333333335</v>
      </c>
      <c r="I15" s="26">
        <f t="shared" si="1"/>
        <v>8322.6666666666661</v>
      </c>
      <c r="J15" s="26">
        <f t="shared" si="1"/>
        <v>7343.916666666667</v>
      </c>
      <c r="K15" s="26">
        <f t="shared" si="1"/>
        <v>3521.0833333333335</v>
      </c>
      <c r="L15" s="26">
        <f t="shared" si="1"/>
        <v>1479</v>
      </c>
      <c r="M15" s="26">
        <f t="shared" si="1"/>
        <v>42.333333333333336</v>
      </c>
      <c r="N15" s="26">
        <f t="shared" si="1"/>
        <v>0</v>
      </c>
      <c r="O15" s="88">
        <f>AVERAGE(O2:O14)</f>
        <v>28802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30"/>
      <c r="O17" s="131">
        <f>SUM(C17:N17)</f>
        <v>0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26.333333333333332</v>
      </c>
      <c r="F30" s="26">
        <f t="shared" si="3"/>
        <v>440.75</v>
      </c>
      <c r="G30" s="26">
        <f t="shared" si="3"/>
        <v>975.16666666666663</v>
      </c>
      <c r="H30" s="26">
        <f t="shared" si="3"/>
        <v>1048.1666666666667</v>
      </c>
      <c r="I30" s="26">
        <f t="shared" si="3"/>
        <v>2967.0833333333335</v>
      </c>
      <c r="J30" s="26">
        <f t="shared" si="3"/>
        <v>2740.8333333333335</v>
      </c>
      <c r="K30" s="26">
        <f t="shared" si="3"/>
        <v>718.33333333333337</v>
      </c>
      <c r="L30" s="26">
        <f t="shared" si="3"/>
        <v>453.66666666666669</v>
      </c>
      <c r="M30" s="26">
        <f t="shared" si="3"/>
        <v>28.75</v>
      </c>
      <c r="N30" s="26">
        <f t="shared" si="3"/>
        <v>0</v>
      </c>
      <c r="O30" s="70">
        <f>AVERAGE(O17:O29)</f>
        <v>8676.0769230769238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  <c r="O32" s="131">
        <f>SUM(C32:N32)</f>
        <v>0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59.666666666666664</v>
      </c>
      <c r="D45" s="26">
        <f t="shared" ref="D45:N45" si="5">AVERAGE(D32:D44)</f>
        <v>87.416666666666671</v>
      </c>
      <c r="E45" s="26">
        <f t="shared" si="5"/>
        <v>844.58333333333337</v>
      </c>
      <c r="F45" s="26">
        <f t="shared" si="5"/>
        <v>1952.8333333333333</v>
      </c>
      <c r="G45" s="26">
        <f t="shared" si="5"/>
        <v>3668</v>
      </c>
      <c r="H45" s="26">
        <f t="shared" si="5"/>
        <v>3828.6666666666665</v>
      </c>
      <c r="I45" s="26">
        <f t="shared" si="5"/>
        <v>15961.666666666666</v>
      </c>
      <c r="J45" s="26">
        <f t="shared" si="5"/>
        <v>8257.5833333333339</v>
      </c>
      <c r="K45" s="26">
        <f t="shared" si="5"/>
        <v>4003.1666666666665</v>
      </c>
      <c r="L45" s="26">
        <f t="shared" si="5"/>
        <v>1946.9166666666667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37829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30"/>
      <c r="O47" s="131">
        <f>SUM(C47:N47)</f>
        <v>0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0</v>
      </c>
      <c r="D60" s="26">
        <f t="shared" ref="D60:N60" si="7">AVERAGE(D47:D59)</f>
        <v>2.3333333333333335</v>
      </c>
      <c r="E60" s="26">
        <f t="shared" si="7"/>
        <v>135.16666666666666</v>
      </c>
      <c r="F60" s="26">
        <f t="shared" si="7"/>
        <v>910.91666666666663</v>
      </c>
      <c r="G60" s="26">
        <f t="shared" si="7"/>
        <v>2050.4166666666665</v>
      </c>
      <c r="H60" s="26">
        <f t="shared" si="7"/>
        <v>2627.5833333333335</v>
      </c>
      <c r="I60" s="26">
        <f t="shared" si="7"/>
        <v>6082.666666666667</v>
      </c>
      <c r="J60" s="26">
        <f t="shared" si="7"/>
        <v>5727.5</v>
      </c>
      <c r="K60" s="26">
        <f t="shared" si="7"/>
        <v>1996.75</v>
      </c>
      <c r="L60" s="26">
        <f t="shared" si="7"/>
        <v>984.75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20202.307692307691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0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0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0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0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0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2"/>
  <sheetViews>
    <sheetView topLeftCell="F29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0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-24517</v>
      </c>
      <c r="AG2" s="44"/>
      <c r="AH2" s="106">
        <f>100*AF2/M2</f>
        <v>-100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0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-53657</v>
      </c>
      <c r="AG3" s="44"/>
      <c r="AH3" s="106">
        <f t="shared" ref="AH3:AH7" si="9">100*AF3/M3</f>
        <v>-100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0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-27134</v>
      </c>
      <c r="AG4" s="44"/>
      <c r="AH4" s="106">
        <f t="shared" si="9"/>
        <v>-100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0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-47886</v>
      </c>
      <c r="AG5" s="44"/>
      <c r="AH5" s="106">
        <f t="shared" si="9"/>
        <v>-100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0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-32740</v>
      </c>
      <c r="AG6" s="44"/>
      <c r="AH6" s="106">
        <f t="shared" si="9"/>
        <v>-100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0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-185934</v>
      </c>
      <c r="AG7" s="107"/>
      <c r="AH7" s="106">
        <f t="shared" si="9"/>
        <v>-100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0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-53086</v>
      </c>
      <c r="AG11" s="44"/>
      <c r="AH11" s="106">
        <f>100*AF11/M11</f>
        <v>-100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0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-31232</v>
      </c>
      <c r="AG12" s="44"/>
      <c r="AH12" s="106">
        <f t="shared" ref="AH12:AH19" si="20">100*AF12/M12</f>
        <v>-100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0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-11568</v>
      </c>
      <c r="AG13" s="44"/>
      <c r="AH13" s="106">
        <f t="shared" si="20"/>
        <v>-100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0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-14096</v>
      </c>
      <c r="AG14" s="44"/>
      <c r="AH14" s="106">
        <f t="shared" si="20"/>
        <v>-100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0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-24583</v>
      </c>
      <c r="AG15" s="44"/>
      <c r="AH15" s="106">
        <f t="shared" si="20"/>
        <v>-100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0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-53112</v>
      </c>
      <c r="AG16" s="44"/>
      <c r="AH16" s="106">
        <f t="shared" si="20"/>
        <v>-100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0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-96985</v>
      </c>
      <c r="AG17" s="44"/>
      <c r="AH17" s="106">
        <f t="shared" si="20"/>
        <v>-100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0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-17912</v>
      </c>
      <c r="AG18" s="44"/>
      <c r="AH18" s="106">
        <f t="shared" si="20"/>
        <v>-100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0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-302574</v>
      </c>
      <c r="AG19" s="107"/>
      <c r="AH19" s="106">
        <f t="shared" si="20"/>
        <v>-100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0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-13307</v>
      </c>
      <c r="AG23" s="44"/>
      <c r="AH23" s="106">
        <f>100*AF23/M23</f>
        <v>-100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0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-10149</v>
      </c>
      <c r="AG24" s="44"/>
      <c r="AH24" s="106">
        <f t="shared" ref="AH24:AH28" si="31">100*AF24/M24</f>
        <v>-100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0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-29086</v>
      </c>
      <c r="AG25" s="44"/>
      <c r="AH25" s="106">
        <f t="shared" si="31"/>
        <v>-100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0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-31383</v>
      </c>
      <c r="AG26" s="44"/>
      <c r="AH26" s="106">
        <f t="shared" si="31"/>
        <v>-100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0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-83925</v>
      </c>
      <c r="AG28" s="107"/>
      <c r="AH28" s="106">
        <f t="shared" si="31"/>
        <v>-100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0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-572433</v>
      </c>
      <c r="AG32" s="44"/>
      <c r="AH32" s="106">
        <f>100*AF32/M32</f>
        <v>-100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2022-01-04T12:45:36Z</dcterms:modified>
</cp:coreProperties>
</file>